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<sst xmlns="http://schemas.openxmlformats.org/spreadsheetml/2006/main" count="84" uniqueCount="27">
  <si>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Grupy</t>
  </si>
  <si>
    <t>Woda</t>
  </si>
  <si>
    <t>osoby fizyczne</t>
  </si>
  <si>
    <t>Gr 1</t>
  </si>
  <si>
    <t>podmioty gospodarcze</t>
  </si>
  <si>
    <t>Gr 2</t>
  </si>
  <si>
    <t>Jazowsko</t>
  </si>
  <si>
    <t>Łazy Brzyńskie</t>
  </si>
  <si>
    <t>Oczyszczalnia Łącko</t>
  </si>
  <si>
    <t>Oczyszczalnia Jazowsko</t>
  </si>
  <si>
    <t xml:space="preserve">Gmina Łącko - taryfy i dopłaty 2015 </t>
  </si>
  <si>
    <t>Łącko-Maszkowice</t>
  </si>
  <si>
    <t>Czerniec</t>
  </si>
  <si>
    <t>Różnica cen taryf pomiędzy 2016 a 2015 w zł - wartości dodatnie zwyżka taryfy, wartości ujemne obniżka taryfy</t>
  </si>
  <si>
    <t>Cena którą zapłaci mieszkaniec i firma zł/m³ brutto (po dopłacie)</t>
  </si>
  <si>
    <t xml:space="preserve">                  Ścieki</t>
  </si>
  <si>
    <t xml:space="preserve">   Ścieki</t>
  </si>
  <si>
    <t>Cena i stawki taryfy zł/m³ brutto</t>
  </si>
  <si>
    <t xml:space="preserve"> dopłata zł/m³ brutto</t>
  </si>
  <si>
    <t xml:space="preserve">Różnica cen dla mieszkańca w zł/m³ po dopłacie (2015r. a 2016r.), </t>
  </si>
  <si>
    <t>Cena którą zapłacił mieszkaniec i firma zł/m³ brutto (po dopłacie)</t>
  </si>
  <si>
    <t>tab.1</t>
  </si>
  <si>
    <t>tab.2</t>
  </si>
  <si>
    <t>Różnica cen dla mieszkańca             w zł/m³ po dopłacie (2015r. a 2016r.), w miejscowości Czerniec</t>
  </si>
  <si>
    <t>Łącko - Maszkowice i Czerniec</t>
  </si>
  <si>
    <t>Łącko-Czarny Potok-Szczereż</t>
  </si>
  <si>
    <t xml:space="preserve">Gmina Łącko - taryfy i dopłaty 2016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</si>
</sst>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10" xfId="5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4" fontId="3" fillId="0" borderId="11" xfId="51" applyNumberFormat="1" applyFont="1" applyBorder="1" applyAlignment="1">
      <alignment horizontal="center"/>
      <protection/>
    </xf>
    <xf numFmtId="0" fontId="3" fillId="0" borderId="12" xfId="51" applyFont="1" applyBorder="1" applyAlignment="1">
      <alignment horizontal="center" vertical="center"/>
      <protection/>
    </xf>
    <xf numFmtId="4" fontId="3" fillId="0" borderId="11" xfId="51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/>
    </xf>
    <xf numFmtId="0" fontId="3" fillId="0" borderId="14" xfId="51" applyFont="1" applyBorder="1">
      <alignment/>
      <protection/>
    </xf>
    <xf numFmtId="0" fontId="3" fillId="0" borderId="14" xfId="51" applyFont="1" applyBorder="1" applyAlignment="1">
      <alignment horizontal="center"/>
      <protection/>
    </xf>
    <xf numFmtId="4" fontId="3" fillId="0" borderId="15" xfId="51" applyNumberFormat="1" applyFont="1" applyBorder="1" applyAlignment="1">
      <alignment horizontal="center"/>
      <protection/>
    </xf>
    <xf numFmtId="0" fontId="3" fillId="0" borderId="16" xfId="51" applyFont="1" applyBorder="1" applyAlignment="1">
      <alignment horizontal="center" vertical="center"/>
      <protection/>
    </xf>
    <xf numFmtId="4" fontId="3" fillId="0" borderId="15" xfId="51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/>
    </xf>
    <xf numFmtId="0" fontId="3" fillId="0" borderId="18" xfId="51" applyFont="1" applyBorder="1">
      <alignment/>
      <protection/>
    </xf>
    <xf numFmtId="0" fontId="3" fillId="0" borderId="18" xfId="51" applyFont="1" applyBorder="1" applyAlignment="1">
      <alignment horizontal="center"/>
      <protection/>
    </xf>
    <xf numFmtId="4" fontId="3" fillId="0" borderId="19" xfId="51" applyNumberFormat="1" applyFont="1" applyBorder="1" applyAlignment="1">
      <alignment horizontal="center"/>
      <protection/>
    </xf>
    <xf numFmtId="0" fontId="3" fillId="0" borderId="20" xfId="51" applyFont="1" applyBorder="1" applyAlignment="1">
      <alignment horizontal="center" vertical="center"/>
      <protection/>
    </xf>
    <xf numFmtId="4" fontId="3" fillId="0" borderId="19" xfId="51" applyNumberFormat="1" applyFont="1" applyBorder="1" applyAlignment="1">
      <alignment horizontal="center" vertical="center"/>
      <protection/>
    </xf>
    <xf numFmtId="0" fontId="3" fillId="0" borderId="21" xfId="0" applyFont="1" applyBorder="1" applyAlignment="1">
      <alignment/>
    </xf>
    <xf numFmtId="4" fontId="3" fillId="0" borderId="22" xfId="5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4" fillId="0" borderId="23" xfId="51" applyFont="1" applyBorder="1" applyAlignment="1">
      <alignment horizontal="left" vertical="center"/>
      <protection/>
    </xf>
    <xf numFmtId="0" fontId="3" fillId="0" borderId="24" xfId="51" applyFont="1" applyBorder="1" applyAlignment="1">
      <alignment vertical="center"/>
      <protection/>
    </xf>
    <xf numFmtId="0" fontId="7" fillId="0" borderId="24" xfId="51" applyFont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center" wrapText="1"/>
      <protection/>
    </xf>
    <xf numFmtId="0" fontId="7" fillId="0" borderId="26" xfId="51" applyFont="1" applyBorder="1" applyAlignment="1">
      <alignment horizontal="center" vertical="center" wrapText="1"/>
      <protection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29" xfId="51" applyFont="1" applyBorder="1">
      <alignment/>
      <protection/>
    </xf>
    <xf numFmtId="0" fontId="4" fillId="0" borderId="30" xfId="51" applyFont="1" applyBorder="1">
      <alignment/>
      <protection/>
    </xf>
    <xf numFmtId="0" fontId="3" fillId="0" borderId="31" xfId="0" applyFont="1" applyBorder="1" applyAlignment="1">
      <alignment/>
    </xf>
    <xf numFmtId="0" fontId="4" fillId="0" borderId="30" xfId="51" applyFont="1" applyBorder="1" applyAlignment="1">
      <alignment wrapText="1"/>
      <protection/>
    </xf>
    <xf numFmtId="0" fontId="4" fillId="0" borderId="32" xfId="51" applyFont="1" applyBorder="1" applyAlignment="1">
      <alignment horizontal="left"/>
      <protection/>
    </xf>
    <xf numFmtId="0" fontId="4" fillId="0" borderId="32" xfId="51" applyFont="1" applyBorder="1">
      <alignment/>
      <protection/>
    </xf>
    <xf numFmtId="0" fontId="4" fillId="0" borderId="33" xfId="51" applyFont="1" applyBorder="1">
      <alignment/>
      <protection/>
    </xf>
    <xf numFmtId="0" fontId="3" fillId="0" borderId="34" xfId="51" applyFont="1" applyBorder="1">
      <alignment/>
      <protection/>
    </xf>
    <xf numFmtId="0" fontId="3" fillId="0" borderId="34" xfId="51" applyFont="1" applyBorder="1" applyAlignment="1">
      <alignment horizontal="center"/>
      <protection/>
    </xf>
    <xf numFmtId="4" fontId="3" fillId="0" borderId="35" xfId="51" applyNumberFormat="1" applyFont="1" applyBorder="1" applyAlignment="1">
      <alignment horizontal="center"/>
      <protection/>
    </xf>
    <xf numFmtId="0" fontId="3" fillId="0" borderId="36" xfId="51" applyFont="1" applyBorder="1" applyAlignment="1">
      <alignment horizontal="center" vertical="center"/>
      <protection/>
    </xf>
    <xf numFmtId="4" fontId="3" fillId="0" borderId="35" xfId="51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35" borderId="41" xfId="51" applyFont="1" applyFill="1" applyBorder="1" applyAlignment="1">
      <alignment horizontal="center" wrapText="1"/>
      <protection/>
    </xf>
    <xf numFmtId="0" fontId="6" fillId="35" borderId="42" xfId="51" applyFont="1" applyFill="1" applyBorder="1" applyAlignment="1">
      <alignment horizontal="center" wrapText="1"/>
      <protection/>
    </xf>
    <xf numFmtId="0" fontId="6" fillId="35" borderId="43" xfId="51" applyFont="1" applyFill="1" applyBorder="1" applyAlignment="1">
      <alignment horizontal="center" wrapText="1"/>
      <protection/>
    </xf>
    <xf numFmtId="0" fontId="4" fillId="35" borderId="15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25" fillId="37" borderId="41" xfId="51" applyFont="1" applyFill="1" applyBorder="1" applyAlignment="1">
      <alignment horizontal="center"/>
      <protection/>
    </xf>
    <xf numFmtId="0" fontId="25" fillId="37" borderId="42" xfId="51" applyFont="1" applyFill="1" applyBorder="1" applyAlignment="1">
      <alignment horizontal="center"/>
      <protection/>
    </xf>
    <xf numFmtId="0" fontId="25" fillId="37" borderId="46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21" sqref="G21"/>
    </sheetView>
  </sheetViews>
  <sheetFormatPr defaultColWidth="8.796875" defaultRowHeight="14.25"/>
  <cols>
    <col min="1" max="1" width="27" style="0" customWidth="1"/>
    <col min="2" max="2" width="20.09765625" style="0" customWidth="1"/>
    <col min="3" max="3" width="8.09765625" style="0" customWidth="1"/>
    <col min="4" max="4" width="11" style="0" customWidth="1"/>
    <col min="5" max="5" width="14.09765625" style="0" customWidth="1"/>
    <col min="6" max="6" width="15.59765625" style="0" customWidth="1"/>
    <col min="7" max="7" width="12.19921875" style="0" customWidth="1"/>
    <col min="9" max="9" width="10.09765625" style="0" customWidth="1"/>
  </cols>
  <sheetData>
    <row r="1" spans="1:9" ht="18.75">
      <c r="A1" s="3"/>
      <c r="B1" s="4" t="s">
        <v>26</v>
      </c>
      <c r="C1" s="5"/>
      <c r="D1" s="2"/>
      <c r="E1" s="5"/>
      <c r="F1" s="5"/>
      <c r="G1" s="6"/>
      <c r="H1" s="6"/>
      <c r="I1" s="6"/>
    </row>
    <row r="2" spans="1:9" ht="15.75" thickBot="1">
      <c r="A2" s="3" t="s">
        <v>21</v>
      </c>
      <c r="B2" s="7"/>
      <c r="C2" s="5"/>
      <c r="D2" s="2"/>
      <c r="E2" s="5"/>
      <c r="F2" s="5"/>
      <c r="G2" s="6"/>
      <c r="H2" s="6"/>
      <c r="I2" s="6"/>
    </row>
    <row r="3" spans="1:9" s="1" customFormat="1" ht="114.75">
      <c r="A3" s="41"/>
      <c r="B3" s="42"/>
      <c r="C3" s="43" t="s">
        <v>0</v>
      </c>
      <c r="D3" s="44" t="s">
        <v>17</v>
      </c>
      <c r="E3" s="45" t="s">
        <v>18</v>
      </c>
      <c r="F3" s="44" t="s">
        <v>14</v>
      </c>
      <c r="G3" s="46" t="s">
        <v>13</v>
      </c>
      <c r="H3" s="46" t="s">
        <v>19</v>
      </c>
      <c r="I3" s="47" t="s">
        <v>23</v>
      </c>
    </row>
    <row r="4" spans="1:9" ht="15.75" customHeight="1">
      <c r="A4" s="73" t="s">
        <v>1</v>
      </c>
      <c r="B4" s="74"/>
      <c r="C4" s="74"/>
      <c r="D4" s="74"/>
      <c r="E4" s="74"/>
      <c r="F4" s="74"/>
      <c r="G4" s="74"/>
      <c r="H4" s="74"/>
      <c r="I4" s="75"/>
    </row>
    <row r="5" spans="1:9" ht="15">
      <c r="A5" s="48" t="s">
        <v>24</v>
      </c>
      <c r="B5" s="8" t="s">
        <v>2</v>
      </c>
      <c r="C5" s="9" t="s">
        <v>3</v>
      </c>
      <c r="D5" s="10">
        <v>2.94</v>
      </c>
      <c r="E5" s="11">
        <v>0</v>
      </c>
      <c r="F5" s="12">
        <f>(D5-E5)</f>
        <v>2.94</v>
      </c>
      <c r="G5" s="13">
        <f>(D5-D27)</f>
        <v>0.20999999999999996</v>
      </c>
      <c r="H5" s="62">
        <f>(F5-F27)</f>
        <v>0.6600000000000001</v>
      </c>
      <c r="I5" s="68">
        <f>(F5-F29)</f>
        <v>1.12</v>
      </c>
    </row>
    <row r="6" spans="1:9" ht="15">
      <c r="A6" s="49"/>
      <c r="B6" s="14" t="s">
        <v>4</v>
      </c>
      <c r="C6" s="15" t="s">
        <v>5</v>
      </c>
      <c r="D6" s="16">
        <v>2.94</v>
      </c>
      <c r="E6" s="17">
        <v>0</v>
      </c>
      <c r="F6" s="18">
        <f aca="true" t="shared" si="0" ref="F6:F12">(D6-E6)</f>
        <v>2.94</v>
      </c>
      <c r="G6" s="19">
        <f>(D6-D28)</f>
        <v>0.20999999999999996</v>
      </c>
      <c r="H6" s="63">
        <f>(F6-F28)</f>
        <v>0.6600000000000001</v>
      </c>
      <c r="I6" s="69">
        <f>(F6-F30)</f>
        <v>1.12</v>
      </c>
    </row>
    <row r="7" spans="1:9" ht="15">
      <c r="A7" s="49" t="s">
        <v>6</v>
      </c>
      <c r="B7" s="14" t="s">
        <v>2</v>
      </c>
      <c r="C7" s="15" t="s">
        <v>3</v>
      </c>
      <c r="D7" s="16">
        <v>11.58</v>
      </c>
      <c r="E7" s="17">
        <v>7.98</v>
      </c>
      <c r="F7" s="18">
        <f t="shared" si="0"/>
        <v>3.5999999999999996</v>
      </c>
      <c r="G7" s="19">
        <f aca="true" t="shared" si="1" ref="G7:G12">(D7-D31)</f>
        <v>-0.0600000000000005</v>
      </c>
      <c r="H7" s="63">
        <f aca="true" t="shared" si="2" ref="H7:H12">(F7-F31)</f>
        <v>1.3199999999999985</v>
      </c>
      <c r="I7" s="50"/>
    </row>
    <row r="8" spans="1:9" ht="15">
      <c r="A8" s="49"/>
      <c r="B8" s="14" t="s">
        <v>4</v>
      </c>
      <c r="C8" s="15" t="s">
        <v>5</v>
      </c>
      <c r="D8" s="16">
        <v>11.58</v>
      </c>
      <c r="E8" s="17">
        <v>7.98</v>
      </c>
      <c r="F8" s="18">
        <f t="shared" si="0"/>
        <v>3.5999999999999996</v>
      </c>
      <c r="G8" s="19">
        <f t="shared" si="1"/>
        <v>-0.0600000000000005</v>
      </c>
      <c r="H8" s="63">
        <f t="shared" si="2"/>
        <v>1.3199999999999985</v>
      </c>
      <c r="I8" s="50"/>
    </row>
    <row r="9" spans="1:9" ht="15">
      <c r="A9" s="51" t="s">
        <v>25</v>
      </c>
      <c r="B9" s="14" t="s">
        <v>2</v>
      </c>
      <c r="C9" s="15" t="s">
        <v>3</v>
      </c>
      <c r="D9" s="16">
        <v>11.05</v>
      </c>
      <c r="E9" s="17">
        <v>7.45</v>
      </c>
      <c r="F9" s="18">
        <f>(D9-E9)</f>
        <v>3.6000000000000005</v>
      </c>
      <c r="G9" s="19">
        <f t="shared" si="1"/>
        <v>-2.5599999999999987</v>
      </c>
      <c r="H9" s="63">
        <f t="shared" si="2"/>
        <v>1.3200000000000012</v>
      </c>
      <c r="I9" s="50"/>
    </row>
    <row r="10" spans="1:9" ht="15">
      <c r="A10" s="49"/>
      <c r="B10" s="14" t="s">
        <v>4</v>
      </c>
      <c r="C10" s="15" t="s">
        <v>5</v>
      </c>
      <c r="D10" s="16">
        <v>11.05</v>
      </c>
      <c r="E10" s="17">
        <v>7.45</v>
      </c>
      <c r="F10" s="18">
        <f t="shared" si="0"/>
        <v>3.6000000000000005</v>
      </c>
      <c r="G10" s="19">
        <f t="shared" si="1"/>
        <v>-2.5599999999999987</v>
      </c>
      <c r="H10" s="63">
        <f t="shared" si="2"/>
        <v>1.3200000000000012</v>
      </c>
      <c r="I10" s="50"/>
    </row>
    <row r="11" spans="1:9" ht="15">
      <c r="A11" s="49" t="s">
        <v>7</v>
      </c>
      <c r="B11" s="14" t="s">
        <v>2</v>
      </c>
      <c r="C11" s="15" t="s">
        <v>3</v>
      </c>
      <c r="D11" s="16">
        <v>30.86</v>
      </c>
      <c r="E11" s="17">
        <v>27.26</v>
      </c>
      <c r="F11" s="18">
        <f t="shared" si="0"/>
        <v>3.599999999999998</v>
      </c>
      <c r="G11" s="19">
        <f t="shared" si="1"/>
        <v>8</v>
      </c>
      <c r="H11" s="63">
        <f t="shared" si="2"/>
        <v>1.3199999999999967</v>
      </c>
      <c r="I11" s="50"/>
    </row>
    <row r="12" spans="1:9" ht="15">
      <c r="A12" s="52"/>
      <c r="B12" s="20" t="s">
        <v>4</v>
      </c>
      <c r="C12" s="21" t="s">
        <v>5</v>
      </c>
      <c r="D12" s="22">
        <v>30.86</v>
      </c>
      <c r="E12" s="23">
        <v>27.26</v>
      </c>
      <c r="F12" s="24">
        <f t="shared" si="0"/>
        <v>3.599999999999998</v>
      </c>
      <c r="G12" s="25">
        <f t="shared" si="1"/>
        <v>8</v>
      </c>
      <c r="H12" s="64">
        <f t="shared" si="2"/>
        <v>1.3199999999999967</v>
      </c>
      <c r="I12" s="50"/>
    </row>
    <row r="13" spans="1:9" ht="15.75">
      <c r="A13" s="82" t="s">
        <v>15</v>
      </c>
      <c r="B13" s="83"/>
      <c r="C13" s="83"/>
      <c r="D13" s="83"/>
      <c r="E13" s="83"/>
      <c r="F13" s="83"/>
      <c r="G13" s="83"/>
      <c r="H13" s="84"/>
      <c r="I13" s="50"/>
    </row>
    <row r="14" spans="1:9" ht="15">
      <c r="A14" s="48" t="s">
        <v>8</v>
      </c>
      <c r="B14" s="8" t="s">
        <v>2</v>
      </c>
      <c r="C14" s="9" t="s">
        <v>3</v>
      </c>
      <c r="D14" s="10">
        <v>9.85</v>
      </c>
      <c r="E14" s="11">
        <v>5.49</v>
      </c>
      <c r="F14" s="26">
        <f>(D14-E14)</f>
        <v>4.359999999999999</v>
      </c>
      <c r="G14" s="13">
        <f>(D14-D38)</f>
        <v>-3.030000000000001</v>
      </c>
      <c r="H14" s="65">
        <f>(F14-F38)</f>
        <v>0.9999999999999982</v>
      </c>
      <c r="I14" s="50"/>
    </row>
    <row r="15" spans="1:9" ht="15">
      <c r="A15" s="49"/>
      <c r="B15" s="14" t="s">
        <v>4</v>
      </c>
      <c r="C15" s="15" t="s">
        <v>5</v>
      </c>
      <c r="D15" s="16">
        <v>9.85</v>
      </c>
      <c r="E15" s="17">
        <v>3.39</v>
      </c>
      <c r="F15" s="24">
        <f>(D15-E15)</f>
        <v>6.459999999999999</v>
      </c>
      <c r="G15" s="19">
        <f>(D15-D39)</f>
        <v>-3.030000000000001</v>
      </c>
      <c r="H15" s="66">
        <f>(F15-F39)</f>
        <v>0.9999999999999982</v>
      </c>
      <c r="I15" s="50"/>
    </row>
    <row r="16" spans="1:9" ht="15">
      <c r="A16" s="53" t="s">
        <v>9</v>
      </c>
      <c r="B16" s="20" t="s">
        <v>2</v>
      </c>
      <c r="C16" s="21" t="s">
        <v>3</v>
      </c>
      <c r="D16" s="22">
        <v>14.62</v>
      </c>
      <c r="E16" s="17">
        <v>10.26</v>
      </c>
      <c r="F16" s="24">
        <f>(D16-E16)</f>
        <v>4.359999999999999</v>
      </c>
      <c r="G16" s="19">
        <f>(D16-D40)</f>
        <v>2.389999999999999</v>
      </c>
      <c r="H16" s="66">
        <f>(F16-F40)</f>
        <v>0.9999999999999982</v>
      </c>
      <c r="I16" s="50"/>
    </row>
    <row r="17" spans="1:9" ht="15.75" thickBot="1">
      <c r="A17" s="54"/>
      <c r="B17" s="55" t="s">
        <v>4</v>
      </c>
      <c r="C17" s="56" t="s">
        <v>5</v>
      </c>
      <c r="D17" s="57">
        <v>14.62</v>
      </c>
      <c r="E17" s="58">
        <v>8.16</v>
      </c>
      <c r="F17" s="59">
        <f>(D17-E17)</f>
        <v>6.459999999999999</v>
      </c>
      <c r="G17" s="60">
        <f>(D17-D41)</f>
        <v>2.389999999999999</v>
      </c>
      <c r="H17" s="67">
        <f>(F17-F41)</f>
        <v>0.9999999999999982</v>
      </c>
      <c r="I17" s="61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9" ht="18.75">
      <c r="A23" s="28"/>
      <c r="B23" s="70" t="s">
        <v>10</v>
      </c>
      <c r="C23" s="71"/>
      <c r="D23" s="72"/>
      <c r="E23" s="30"/>
      <c r="F23" s="27"/>
      <c r="G23" s="6"/>
      <c r="H23" s="6"/>
      <c r="I23" s="6"/>
    </row>
    <row r="24" spans="1:9" ht="15">
      <c r="A24" s="28" t="s">
        <v>22</v>
      </c>
      <c r="B24" s="29"/>
      <c r="C24" s="6"/>
      <c r="D24" s="27"/>
      <c r="E24" s="30"/>
      <c r="F24" s="27"/>
      <c r="G24" s="6"/>
      <c r="H24" s="6"/>
      <c r="I24" s="6"/>
    </row>
    <row r="25" spans="1:9" ht="51">
      <c r="A25" s="31"/>
      <c r="B25" s="32"/>
      <c r="C25" s="38" t="s">
        <v>0</v>
      </c>
      <c r="D25" s="39" t="s">
        <v>17</v>
      </c>
      <c r="E25" s="40" t="s">
        <v>18</v>
      </c>
      <c r="F25" s="39" t="s">
        <v>20</v>
      </c>
      <c r="G25" s="6"/>
      <c r="H25" s="6"/>
      <c r="I25" s="6"/>
    </row>
    <row r="26" spans="1:9" ht="15">
      <c r="A26" s="76" t="s">
        <v>1</v>
      </c>
      <c r="B26" s="77"/>
      <c r="C26" s="77"/>
      <c r="D26" s="77"/>
      <c r="E26" s="77"/>
      <c r="F26" s="78"/>
      <c r="G26" s="6"/>
      <c r="H26" s="6"/>
      <c r="I26" s="6"/>
    </row>
    <row r="27" spans="1:9" ht="15">
      <c r="A27" s="34" t="s">
        <v>11</v>
      </c>
      <c r="B27" s="32" t="s">
        <v>2</v>
      </c>
      <c r="C27" s="33" t="s">
        <v>3</v>
      </c>
      <c r="D27" s="35">
        <v>2.73</v>
      </c>
      <c r="E27" s="36">
        <v>0.45</v>
      </c>
      <c r="F27" s="35">
        <f>D27-E27</f>
        <v>2.28</v>
      </c>
      <c r="G27" s="6"/>
      <c r="H27" s="6"/>
      <c r="I27" s="6"/>
    </row>
    <row r="28" spans="1:9" ht="15">
      <c r="A28" s="34"/>
      <c r="B28" s="32" t="s">
        <v>4</v>
      </c>
      <c r="C28" s="33" t="s">
        <v>5</v>
      </c>
      <c r="D28" s="35">
        <v>2.73</v>
      </c>
      <c r="E28" s="36">
        <v>0.45</v>
      </c>
      <c r="F28" s="35">
        <f aca="true" t="shared" si="3" ref="F28:F36">D28-E28</f>
        <v>2.28</v>
      </c>
      <c r="G28" s="6"/>
      <c r="H28" s="6"/>
      <c r="I28" s="6"/>
    </row>
    <row r="29" spans="1:9" ht="15">
      <c r="A29" s="34" t="s">
        <v>12</v>
      </c>
      <c r="B29" s="32" t="s">
        <v>2</v>
      </c>
      <c r="C29" s="33" t="s">
        <v>3</v>
      </c>
      <c r="D29" s="35">
        <v>2.73</v>
      </c>
      <c r="E29" s="36">
        <v>0.91</v>
      </c>
      <c r="F29" s="35">
        <f t="shared" si="3"/>
        <v>1.8199999999999998</v>
      </c>
      <c r="G29" s="6"/>
      <c r="H29" s="6"/>
      <c r="I29" s="6"/>
    </row>
    <row r="30" spans="1:9" ht="15">
      <c r="A30" s="34"/>
      <c r="B30" s="32" t="s">
        <v>4</v>
      </c>
      <c r="C30" s="33" t="s">
        <v>5</v>
      </c>
      <c r="D30" s="35">
        <v>2.73</v>
      </c>
      <c r="E30" s="36">
        <v>0.91</v>
      </c>
      <c r="F30" s="35">
        <f t="shared" si="3"/>
        <v>1.8199999999999998</v>
      </c>
      <c r="G30" s="6"/>
      <c r="H30" s="6"/>
      <c r="I30" s="6"/>
    </row>
    <row r="31" spans="1:9" ht="15">
      <c r="A31" s="34" t="s">
        <v>6</v>
      </c>
      <c r="B31" s="32" t="s">
        <v>2</v>
      </c>
      <c r="C31" s="33" t="s">
        <v>3</v>
      </c>
      <c r="D31" s="35">
        <v>11.64</v>
      </c>
      <c r="E31" s="36">
        <v>9.36</v>
      </c>
      <c r="F31" s="35">
        <f t="shared" si="3"/>
        <v>2.280000000000001</v>
      </c>
      <c r="G31" s="6"/>
      <c r="H31" s="6"/>
      <c r="I31" s="6"/>
    </row>
    <row r="32" spans="1:9" ht="15">
      <c r="A32" s="34"/>
      <c r="B32" s="32" t="s">
        <v>4</v>
      </c>
      <c r="C32" s="33" t="s">
        <v>5</v>
      </c>
      <c r="D32" s="35">
        <v>11.64</v>
      </c>
      <c r="E32" s="36">
        <v>9.36</v>
      </c>
      <c r="F32" s="35">
        <f t="shared" si="3"/>
        <v>2.280000000000001</v>
      </c>
      <c r="G32" s="6"/>
      <c r="H32" s="6"/>
      <c r="I32" s="6"/>
    </row>
    <row r="33" spans="1:9" ht="15">
      <c r="A33" s="37" t="s">
        <v>25</v>
      </c>
      <c r="B33" s="32" t="s">
        <v>2</v>
      </c>
      <c r="C33" s="33" t="s">
        <v>3</v>
      </c>
      <c r="D33" s="35">
        <v>13.61</v>
      </c>
      <c r="E33" s="36">
        <v>11.33</v>
      </c>
      <c r="F33" s="35">
        <f t="shared" si="3"/>
        <v>2.2799999999999994</v>
      </c>
      <c r="G33" s="6"/>
      <c r="H33" s="6"/>
      <c r="I33" s="6"/>
    </row>
    <row r="34" spans="1:9" ht="15">
      <c r="A34" s="34"/>
      <c r="B34" s="32" t="s">
        <v>4</v>
      </c>
      <c r="C34" s="33" t="s">
        <v>5</v>
      </c>
      <c r="D34" s="35">
        <v>13.61</v>
      </c>
      <c r="E34" s="36">
        <v>11.33</v>
      </c>
      <c r="F34" s="35">
        <f t="shared" si="3"/>
        <v>2.2799999999999994</v>
      </c>
      <c r="G34" s="6"/>
      <c r="H34" s="6"/>
      <c r="I34" s="6"/>
    </row>
    <row r="35" spans="1:9" ht="15">
      <c r="A35" s="34" t="s">
        <v>7</v>
      </c>
      <c r="B35" s="32" t="s">
        <v>2</v>
      </c>
      <c r="C35" s="33" t="s">
        <v>3</v>
      </c>
      <c r="D35" s="35">
        <v>22.86</v>
      </c>
      <c r="E35" s="36">
        <v>20.58</v>
      </c>
      <c r="F35" s="35">
        <f t="shared" si="3"/>
        <v>2.280000000000001</v>
      </c>
      <c r="G35" s="6"/>
      <c r="H35" s="6"/>
      <c r="I35" s="6"/>
    </row>
    <row r="36" spans="1:9" ht="15">
      <c r="A36" s="31"/>
      <c r="B36" s="32" t="s">
        <v>4</v>
      </c>
      <c r="C36" s="33" t="s">
        <v>5</v>
      </c>
      <c r="D36" s="35">
        <v>22.86</v>
      </c>
      <c r="E36" s="36">
        <v>20.58</v>
      </c>
      <c r="F36" s="35">
        <f t="shared" si="3"/>
        <v>2.280000000000001</v>
      </c>
      <c r="G36" s="6"/>
      <c r="H36" s="6"/>
      <c r="I36" s="6"/>
    </row>
    <row r="37" spans="1:9" ht="15">
      <c r="A37" s="79" t="s">
        <v>16</v>
      </c>
      <c r="B37" s="80"/>
      <c r="C37" s="80"/>
      <c r="D37" s="80"/>
      <c r="E37" s="80"/>
      <c r="F37" s="81"/>
      <c r="G37" s="6"/>
      <c r="H37" s="6"/>
      <c r="I37" s="6"/>
    </row>
    <row r="38" spans="1:9" ht="15">
      <c r="A38" s="34" t="s">
        <v>8</v>
      </c>
      <c r="B38" s="32" t="s">
        <v>2</v>
      </c>
      <c r="C38" s="33" t="s">
        <v>3</v>
      </c>
      <c r="D38" s="35">
        <v>12.88</v>
      </c>
      <c r="E38" s="36">
        <v>9.52</v>
      </c>
      <c r="F38" s="35">
        <f>D38-E38</f>
        <v>3.360000000000001</v>
      </c>
      <c r="G38" s="6"/>
      <c r="H38" s="6"/>
      <c r="I38" s="6"/>
    </row>
    <row r="39" spans="1:9" ht="15">
      <c r="A39" s="34"/>
      <c r="B39" s="32" t="s">
        <v>4</v>
      </c>
      <c r="C39" s="33" t="s">
        <v>5</v>
      </c>
      <c r="D39" s="35">
        <v>12.88</v>
      </c>
      <c r="E39" s="36">
        <v>7.42</v>
      </c>
      <c r="F39" s="35">
        <f>D39-E39</f>
        <v>5.460000000000001</v>
      </c>
      <c r="G39" s="6"/>
      <c r="H39" s="6"/>
      <c r="I39" s="6"/>
    </row>
    <row r="40" spans="1:9" ht="15">
      <c r="A40" s="34" t="s">
        <v>9</v>
      </c>
      <c r="B40" s="32" t="s">
        <v>2</v>
      </c>
      <c r="C40" s="33" t="s">
        <v>3</v>
      </c>
      <c r="D40" s="35">
        <v>12.23</v>
      </c>
      <c r="E40" s="36">
        <v>8.87</v>
      </c>
      <c r="F40" s="35">
        <f>D40-E40</f>
        <v>3.360000000000001</v>
      </c>
      <c r="G40" s="6"/>
      <c r="H40" s="6"/>
      <c r="I40" s="6"/>
    </row>
    <row r="41" spans="1:9" ht="15">
      <c r="A41" s="34"/>
      <c r="B41" s="32" t="s">
        <v>4</v>
      </c>
      <c r="C41" s="33" t="s">
        <v>5</v>
      </c>
      <c r="D41" s="35">
        <v>12.23</v>
      </c>
      <c r="E41" s="36">
        <v>6.77</v>
      </c>
      <c r="F41" s="35">
        <f>D41-E41</f>
        <v>5.460000000000001</v>
      </c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</sheetData>
  <sheetProtection selectLockedCells="1" selectUnlockedCells="1"/>
  <mergeCells count="4">
    <mergeCell ref="A4:I4"/>
    <mergeCell ref="A13:H13"/>
    <mergeCell ref="A26:F26"/>
    <mergeCell ref="A37:F37"/>
  </mergeCells>
  <printOptions/>
  <pageMargins left="0.7" right="0.7" top="0.75" bottom="0.75" header="0.5118055555555555" footer="0.51180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</cp:lastModifiedBy>
  <cp:lastPrinted>2016-01-19T14:03:20Z</cp:lastPrinted>
  <dcterms:created xsi:type="dcterms:W3CDTF">2016-01-14T11:53:09Z</dcterms:created>
  <dcterms:modified xsi:type="dcterms:W3CDTF">2016-01-19T14:07:12Z</dcterms:modified>
  <cp:category/>
  <cp:version/>
  <cp:contentType/>
  <cp:contentStatus/>
</cp:coreProperties>
</file>